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516"/>
  <workbookPr/>
  <mc:AlternateContent xmlns:mc="http://schemas.openxmlformats.org/markup-compatibility/2006">
    <mc:Choice Requires="x15">
      <x15ac:absPath xmlns:x15ac="http://schemas.microsoft.com/office/spreadsheetml/2010/11/ac" url="C:\Users\adikiss\Documents\"/>
    </mc:Choice>
  </mc:AlternateContent>
  <bookViews>
    <workbookView xWindow="930" yWindow="0" windowWidth="19560" windowHeight="8340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/>
  <c r="D5" i="1"/>
  <c r="F5" i="1"/>
  <c r="D6" i="1"/>
  <c r="F6" i="1"/>
  <c r="D7" i="1"/>
  <c r="F7" i="1"/>
  <c r="D8" i="1"/>
  <c r="F8" i="1"/>
  <c r="D3" i="1"/>
  <c r="F3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<sst xmlns="http://schemas.openxmlformats.org/spreadsheetml/2006/main" count="27" uniqueCount="25">
  <si>
    <t>No</t>
  </si>
  <si>
    <t>Nama</t>
  </si>
  <si>
    <t>Nilai</t>
  </si>
  <si>
    <t>Ket</t>
  </si>
  <si>
    <t>Skala 1-4</t>
  </si>
  <si>
    <t>Predikat</t>
  </si>
  <si>
    <t>Skala 1-100</t>
  </si>
  <si>
    <t>D</t>
  </si>
  <si>
    <t>Anisa Rizki</t>
  </si>
  <si>
    <t>D +</t>
  </si>
  <si>
    <t>Ari Eko Saputra</t>
  </si>
  <si>
    <t>C -</t>
  </si>
  <si>
    <t>Haikal Muhammad Jihad</t>
  </si>
  <si>
    <t>C</t>
  </si>
  <si>
    <t>Muhammad Sadat Al Fat</t>
  </si>
  <si>
    <t>C +</t>
  </si>
  <si>
    <t>Shoufi Maulani</t>
  </si>
  <si>
    <t>B -</t>
  </si>
  <si>
    <t>Umi Nisa Ulfiah</t>
  </si>
  <si>
    <t>B</t>
  </si>
  <si>
    <t>B +</t>
  </si>
  <si>
    <t xml:space="preserve">KKM </t>
  </si>
  <si>
    <t>A -</t>
  </si>
  <si>
    <t xml:space="preserve">A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</si>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</sst>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G1:H12" totalsRowShown="0" headerRowDxfId="3" dataDxfId="2">
  <tableColumns count="2">
    <tableColumn id="2" xr3:uid="{00000000-0010-0000-0000-000002000000}" name="Skala 1-4" dataDxfId="1"/>
    <tableColumn id="3" xr3:uid="{00000000-0010-0000-0000-000003000000}" name="Predikat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20" zoomScaleNormal="120" workbookViewId="0" xr3:uid="{AEA406A1-0E4B-5B11-9CD5-51D6E497D94C}">
      <selection activeCell="E3" sqref="E3"/>
    </sheetView>
  </sheetViews>
  <sheetFormatPr defaultRowHeight="15"/>
  <cols>
    <col min="1" max="1" width="6.28515625" customWidth="1"/>
    <col min="2" max="2" width="22.85546875" bestFit="1" customWidth="1"/>
    <col min="3" max="3" width="10.7109375" bestFit="1" customWidth="1"/>
    <col min="6" max="6" width="13.28515625" customWidth="1"/>
  </cols>
  <sheetData>
    <row r="1" spans="1:8">
      <c r="A1" s="5" t="s">
        <v>0</v>
      </c>
      <c r="B1" s="5" t="s">
        <v>1</v>
      </c>
      <c r="C1" s="4" t="s">
        <v>2</v>
      </c>
      <c r="D1" s="4"/>
      <c r="E1" s="4"/>
      <c r="F1" s="5" t="s">
        <v>3</v>
      </c>
      <c r="G1" s="3" t="s">
        <v>4</v>
      </c>
      <c r="H1" s="3" t="s">
        <v>5</v>
      </c>
    </row>
    <row r="2" spans="1:8">
      <c r="A2" s="5"/>
      <c r="B2" s="5"/>
      <c r="C2" s="2" t="s">
        <v>6</v>
      </c>
      <c r="D2" s="2" t="s">
        <v>4</v>
      </c>
      <c r="E2" s="2" t="s">
        <v>5</v>
      </c>
      <c r="F2" s="5"/>
      <c r="G2" s="3">
        <v>0</v>
      </c>
      <c r="H2" s="3" t="s">
        <v>7</v>
      </c>
    </row>
    <row r="3" spans="1:8">
      <c r="A3" s="2">
        <v>1</v>
      </c>
      <c r="B3" s="1" t="s">
        <v>8</v>
      </c>
      <c r="C3" s="2">
        <v>70</v>
      </c>
      <c r="D3" s="2">
        <f>C3/25</f>
        <v>2.8</v>
      </c>
      <c r="E3" s="2" t="str">
        <f>VLOOKUP(D3,$G$2:$H$12,2)</f>
        <v>B</v>
      </c>
      <c r="F3" s="1" t="str">
        <f>IF(D3&lt;$D$10,"Belum Tuntas","Tuntas")</f>
        <v>Tuntas</v>
      </c>
      <c r="G3" s="3">
        <v>1</v>
      </c>
      <c r="H3" s="3" t="s">
        <v>9</v>
      </c>
    </row>
    <row r="4" spans="1:8">
      <c r="A4" s="2">
        <v>2</v>
      </c>
      <c r="B4" s="1" t="s">
        <v>10</v>
      </c>
      <c r="C4" s="2">
        <v>76</v>
      </c>
      <c r="D4" s="2">
        <f t="shared" ref="D4:D8" si="0">C4/25</f>
        <v>3.04</v>
      </c>
      <c r="E4" s="2" t="str">
        <f t="shared" ref="E4:E8" si="1">VLOOKUP(D4,$G$2:$H$12,2)</f>
        <v>B +</v>
      </c>
      <c r="F4" s="1" t="str">
        <f t="shared" ref="F4:F8" si="2">IF(D4&lt;$D$10,"Belum Tuntas","Tuntas")</f>
        <v>Tuntas</v>
      </c>
      <c r="G4" s="3">
        <v>1.33</v>
      </c>
      <c r="H4" s="3" t="s">
        <v>11</v>
      </c>
    </row>
    <row r="5" spans="1:8">
      <c r="A5" s="2">
        <v>3</v>
      </c>
      <c r="B5" s="1" t="s">
        <v>12</v>
      </c>
      <c r="C5" s="2">
        <v>66</v>
      </c>
      <c r="D5" s="2">
        <f t="shared" si="0"/>
        <v>2.64</v>
      </c>
      <c r="E5" s="2" t="str">
        <f t="shared" si="1"/>
        <v>B -</v>
      </c>
      <c r="F5" s="1" t="str">
        <f t="shared" si="2"/>
        <v>Belum Tuntas</v>
      </c>
      <c r="G5" s="3">
        <v>1.66</v>
      </c>
      <c r="H5" s="3" t="s">
        <v>13</v>
      </c>
    </row>
    <row r="6" spans="1:8">
      <c r="A6" s="2">
        <v>4</v>
      </c>
      <c r="B6" s="1" t="s">
        <v>14</v>
      </c>
      <c r="C6" s="2">
        <v>73</v>
      </c>
      <c r="D6" s="2">
        <f t="shared" si="0"/>
        <v>2.92</v>
      </c>
      <c r="E6" s="2" t="str">
        <f t="shared" si="1"/>
        <v>B</v>
      </c>
      <c r="F6" s="1" t="str">
        <f t="shared" si="2"/>
        <v>Tuntas</v>
      </c>
      <c r="G6" s="3">
        <v>2</v>
      </c>
      <c r="H6" s="3" t="s">
        <v>15</v>
      </c>
    </row>
    <row r="7" spans="1:8">
      <c r="A7" s="2">
        <v>5</v>
      </c>
      <c r="B7" s="1" t="s">
        <v>16</v>
      </c>
      <c r="C7" s="2">
        <v>76</v>
      </c>
      <c r="D7" s="2">
        <f t="shared" si="0"/>
        <v>3.04</v>
      </c>
      <c r="E7" s="2" t="str">
        <f t="shared" si="1"/>
        <v>B +</v>
      </c>
      <c r="F7" s="1" t="str">
        <f t="shared" si="2"/>
        <v>Tuntas</v>
      </c>
      <c r="G7" s="3">
        <v>2.33</v>
      </c>
      <c r="H7" s="3" t="s">
        <v>17</v>
      </c>
    </row>
    <row r="8" spans="1:8">
      <c r="A8" s="2">
        <v>6</v>
      </c>
      <c r="B8" s="1" t="s">
        <v>18</v>
      </c>
      <c r="C8" s="2">
        <v>85</v>
      </c>
      <c r="D8" s="2">
        <f t="shared" si="0"/>
        <v>3.4</v>
      </c>
      <c r="E8" s="2" t="str">
        <f t="shared" si="1"/>
        <v>A -</v>
      </c>
      <c r="F8" s="1" t="str">
        <f t="shared" si="2"/>
        <v>Tuntas</v>
      </c>
      <c r="G8" s="3">
        <v>2.66</v>
      </c>
      <c r="H8" s="3" t="s">
        <v>19</v>
      </c>
    </row>
    <row r="9" spans="1:8">
      <c r="G9" s="3">
        <v>3</v>
      </c>
      <c r="H9" s="3" t="s">
        <v>20</v>
      </c>
    </row>
    <row r="10" spans="1:8">
      <c r="C10" t="s">
        <v>21</v>
      </c>
      <c r="D10">
        <v>2.66</v>
      </c>
      <c r="G10" s="3">
        <v>3.33</v>
      </c>
      <c r="H10" s="3" t="s">
        <v>22</v>
      </c>
    </row>
    <row r="11" spans="1:8">
      <c r="G11" s="3">
        <v>3.66</v>
      </c>
      <c r="H11" s="3" t="s">
        <v>23</v>
      </c>
    </row>
    <row r="12" spans="1:8">
      <c r="G12" s="3">
        <v>4</v>
      </c>
      <c r="H12" s="3" t="s">
        <v>24</v>
      </c>
    </row>
  </sheetData>
  <mergeCells count="4">
    <mergeCell ref="C1:E1"/>
    <mergeCell ref="A1:A2"/>
    <mergeCell ref="B1:B2"/>
    <mergeCell ref="F1:F2"/>
  </mergeCell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adikiss</dc:creator>
  <cp:keywords/>
  <dc:description/>
  <cp:lastModifiedBy>adikiss</cp:lastModifiedBy>
  <cp:revision/>
  <dcterms:created xsi:type="dcterms:W3CDTF">2014-10-28T06:01:14Z</dcterms:created>
  <dcterms:modified xsi:type="dcterms:W3CDTF">2016-10-21T03:32:09Z</dcterms:modified>
  <cp:category/>
  <cp:contentStatus/>
</cp:coreProperties>
</file>